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pc\Documents\ESE\PLANEACION ESE SAN SEBASTIAN\ADMINISTRACION DE RIESGO\Anexos. Adm. Riesgos\"/>
    </mc:Choice>
  </mc:AlternateContent>
  <xr:revisionPtr revIDLastSave="0" documentId="13_ncr:1_{7D46E186-F3C5-4477-8550-29EE38860FC8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MAPA DE RIESGOS" sheetId="1" r:id="rId1"/>
    <sheet name="MATRIZ DEL RIESGO DE CORRUPCIÓN" sheetId="3" r:id="rId2"/>
    <sheet name="PROB X IMPAC CORRUPCIÓN" sheetId="4" r:id="rId3"/>
    <sheet name="Hoja1" sheetId="5" state="hidden" r:id="rId4"/>
  </sheet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H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cada cuanto ocurre el evento en 1 año </t>
        </r>
      </text>
    </comment>
    <comment ref="P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Escoger una sola opción.</t>
        </r>
      </text>
    </comment>
  </commentList>
</comments>
</file>

<file path=xl/sharedStrings.xml><?xml version="1.0" encoding="utf-8"?>
<sst xmlns="http://schemas.openxmlformats.org/spreadsheetml/2006/main" count="305" uniqueCount="165">
  <si>
    <t>Impacto</t>
  </si>
  <si>
    <t>Causa inmediata</t>
  </si>
  <si>
    <t>Causa raíz</t>
  </si>
  <si>
    <t>Descripción del riesgo</t>
  </si>
  <si>
    <t>Clasificación riesgo</t>
  </si>
  <si>
    <t>Probabilidad inherente</t>
  </si>
  <si>
    <t>%</t>
  </si>
  <si>
    <t>Zona de riesgo inherente</t>
  </si>
  <si>
    <t>Afectación económica</t>
  </si>
  <si>
    <t>Multa y sanción del organismo de control</t>
  </si>
  <si>
    <t>Incumplimiento de los requisitos para contratación</t>
  </si>
  <si>
    <t>Posibilidad de afectación económica por multa y sanciones del organismo de control debido la  adquisición de bienes y servicios fuera de los requerimientos normativos.</t>
  </si>
  <si>
    <t>Ejecución y administración de procesos</t>
  </si>
  <si>
    <t>Mayor</t>
  </si>
  <si>
    <t>Alta</t>
  </si>
  <si>
    <t>Probabilidad residual ( 2 controles)</t>
  </si>
  <si>
    <t>Probabilidad residual final</t>
  </si>
  <si>
    <t>Impacto residual final</t>
  </si>
  <si>
    <t>Zona de riesgo final</t>
  </si>
  <si>
    <t>Tratamiento</t>
  </si>
  <si>
    <t>Frecuencia</t>
  </si>
  <si>
    <t>Preventivo</t>
  </si>
  <si>
    <t>Documentado</t>
  </si>
  <si>
    <t>Baja</t>
  </si>
  <si>
    <t>Media</t>
  </si>
  <si>
    <t>Determinación de Impacto inherente</t>
  </si>
  <si>
    <t>Opción de manejo</t>
  </si>
  <si>
    <t xml:space="preserve">Probabilidad </t>
  </si>
  <si>
    <t xml:space="preserve">Atributos </t>
  </si>
  <si>
    <t xml:space="preserve">Tipo </t>
  </si>
  <si>
    <t xml:space="preserve">Implementacíon </t>
  </si>
  <si>
    <t xml:space="preserve">Clasificación </t>
  </si>
  <si>
    <t xml:space="preserve">Frecuencia </t>
  </si>
  <si>
    <t xml:space="preserve">Evidencia </t>
  </si>
  <si>
    <t>¿Documentado?</t>
  </si>
  <si>
    <t>Operativo</t>
  </si>
  <si>
    <t xml:space="preserve">Media </t>
  </si>
  <si>
    <t>Menor</t>
  </si>
  <si>
    <t>Catastrófico</t>
  </si>
  <si>
    <t>Extremo</t>
  </si>
  <si>
    <t>Alto</t>
  </si>
  <si>
    <t>Procesos</t>
  </si>
  <si>
    <t>x</t>
  </si>
  <si>
    <t xml:space="preserve">Manual </t>
  </si>
  <si>
    <t xml:space="preserve">Continua </t>
  </si>
  <si>
    <t>Con registro</t>
  </si>
  <si>
    <t>Aceptar</t>
  </si>
  <si>
    <t xml:space="preserve">Mayor </t>
  </si>
  <si>
    <t>Automatico</t>
  </si>
  <si>
    <t xml:space="preserve">Correctivo </t>
  </si>
  <si>
    <t>Detectivo</t>
  </si>
  <si>
    <t xml:space="preserve">Sin Documentar </t>
  </si>
  <si>
    <t>Aleatoria</t>
  </si>
  <si>
    <t>Con Registro</t>
  </si>
  <si>
    <t>Sin Registro</t>
  </si>
  <si>
    <t xml:space="preserve">CLASIFICACÓN </t>
  </si>
  <si>
    <t xml:space="preserve">CLASIFICACIÓN </t>
  </si>
  <si>
    <t>TRATAMIENTO</t>
  </si>
  <si>
    <t xml:space="preserve">Reducir </t>
  </si>
  <si>
    <t xml:space="preserve">Mitigar </t>
  </si>
  <si>
    <t xml:space="preserve">Evitar </t>
  </si>
  <si>
    <t>Transferir</t>
  </si>
  <si>
    <t>GCA-P03-R1</t>
  </si>
  <si>
    <t>Sanción, afectación económica</t>
  </si>
  <si>
    <t>Mitigar mediante apertura de punto de control de manera preventiva y correctiva</t>
  </si>
  <si>
    <t>Moderada</t>
  </si>
  <si>
    <t>SE REALIZARON ACCIONES DE TRATAMIENTO DEL RIESGO</t>
  </si>
  <si>
    <t>FECHA DE SEGUIMIENTO</t>
  </si>
  <si>
    <t>PLAN DE MEJORAMIENTO</t>
  </si>
  <si>
    <t xml:space="preserve">GCA-P06-R1 </t>
  </si>
  <si>
    <r>
      <t>*</t>
    </r>
    <r>
      <rPr>
        <b/>
        <sz val="10"/>
        <color theme="1"/>
        <rFont val="Arial Narrow"/>
        <family val="2"/>
      </rPr>
      <t xml:space="preserve">Referencia </t>
    </r>
  </si>
  <si>
    <t>Posible afectación económica y reputacional por la materialización de un evento adverso</t>
  </si>
  <si>
    <t xml:space="preserve">Mitigar mediante apertura de punto de control </t>
  </si>
  <si>
    <t>Extrema</t>
  </si>
  <si>
    <t>Muy alta</t>
  </si>
  <si>
    <t>GDO-P2-R1</t>
  </si>
  <si>
    <t>preventivo</t>
  </si>
  <si>
    <t>No cobro de cuotas moderadoras a la atención de particulares.</t>
  </si>
  <si>
    <t>Perdida de recursos financieros</t>
  </si>
  <si>
    <t>alta</t>
  </si>
  <si>
    <t xml:space="preserve">ITEM </t>
  </si>
  <si>
    <t>RIESGO</t>
  </si>
  <si>
    <t xml:space="preserve">CAUSA </t>
  </si>
  <si>
    <t>PROBABILIDAD</t>
  </si>
  <si>
    <t>IMPACTO</t>
  </si>
  <si>
    <t>RIESGO RESIDUAL</t>
  </si>
  <si>
    <t>OPCION DE MANEJO</t>
  </si>
  <si>
    <t>Posibilidad de recibir o solicitar cualquier dádiva o beneficio a nombre propio o para terceros</t>
  </si>
  <si>
    <t>Corrupción</t>
  </si>
  <si>
    <t>Autoridad centralizada en otras áreas.</t>
  </si>
  <si>
    <t>Medio</t>
  </si>
  <si>
    <t xml:space="preserve">Probable </t>
  </si>
  <si>
    <t xml:space="preserve">alto </t>
  </si>
  <si>
    <t>evitar</t>
  </si>
  <si>
    <t>Interpretación y uso de las normas para favorecer intereses personales, políticos o de otro tipo.</t>
  </si>
  <si>
    <t>medio</t>
  </si>
  <si>
    <t>Factores personales que incluyen; mala remuneración salarial</t>
  </si>
  <si>
    <t>No hay respeto de los funcionarios por los principios éticos, con la certeza de que pueden ser cubiertos por la impunidad.</t>
  </si>
  <si>
    <t>Complacencia: Falta de autoridad o capacidad gerencial para tomar decisiones en contra de quienes contravienen las normas.</t>
  </si>
  <si>
    <t>Posibilidad de favorecimiento a terceros por los funcionarios  ya que prefieren atender los intereses de los amigos causando detrimento a la entidad.</t>
  </si>
  <si>
    <t>Amiguismo</t>
  </si>
  <si>
    <t>Financieros</t>
  </si>
  <si>
    <t xml:space="preserve">Sobrecostos por alquiler o compra
de equipos no acordes con los requerimientos.
</t>
  </si>
  <si>
    <t>Estatuto de contratación</t>
  </si>
  <si>
    <t>Favorecimiento a Terceros: Facilita el favorecimiento de la adjudicación de un contrato a una determinada persona.</t>
  </si>
  <si>
    <t xml:space="preserve">contratación </t>
  </si>
  <si>
    <t>Falta de verificación de documentación.</t>
  </si>
  <si>
    <t>Establecer punto de control para la disminución de probabilidad.</t>
  </si>
  <si>
    <t>Falta de seguimiento oportuno a las metas definidas</t>
  </si>
  <si>
    <t>Deficiente trazabilidad</t>
  </si>
  <si>
    <t xml:space="preserve">GAS-PC5-R1 </t>
  </si>
  <si>
    <t>GFI-GFA-R1</t>
  </si>
  <si>
    <t>GAF-P4-R1</t>
  </si>
  <si>
    <t xml:space="preserve"> </t>
  </si>
  <si>
    <t>ACTIVIDAD CUMPLIDA</t>
  </si>
  <si>
    <t>EVIDENCIA</t>
  </si>
  <si>
    <t xml:space="preserve">SI </t>
  </si>
  <si>
    <t xml:space="preserve">Se presentan solicitudes para la apertura de servicios en especialidades. </t>
  </si>
  <si>
    <t xml:space="preserve">Hoja ruta </t>
  </si>
  <si>
    <t>Notificaciones realizadas en SSD reposan en la oficina de calidad.</t>
  </si>
  <si>
    <t>NO</t>
  </si>
  <si>
    <t>SI</t>
  </si>
  <si>
    <t>Se realizaron rondas de seguridad del paciente.</t>
  </si>
  <si>
    <t xml:space="preserve">Realizar concientización a los colaboradores para el reporte de los eventos adversos que se llegaran a presentar. </t>
  </si>
  <si>
    <t>FECHA DE SEGUIMIENTO AL PLAN DE MEJORA</t>
  </si>
  <si>
    <t xml:space="preserve">El sistema genera la alerta. </t>
  </si>
  <si>
    <t>Implementar el modulo de auditoria.</t>
  </si>
  <si>
    <t>Se realizo el comité de PYP en donde se tomaron decisiones para el mejoramiento de los indicadores concertados con las EAPB</t>
  </si>
  <si>
    <t xml:space="preserve">ACTA DE COMITÉ </t>
  </si>
  <si>
    <t>Posibles movimientos no registrados en cartera lo que puede generar perdida de recursos en las glosas presentadas por la EAPB</t>
  </si>
  <si>
    <t>Se realiza solicitud del numero de conciliaciones realizadas</t>
  </si>
  <si>
    <t>Identificación del área de Impacto</t>
  </si>
  <si>
    <t>Descripción de control</t>
  </si>
  <si>
    <t>Afectación</t>
  </si>
  <si>
    <t xml:space="preserve">Implementación </t>
  </si>
  <si>
    <t xml:space="preserve">Verificación del cumplimiento al manual de contratación, pública. Plan anual de adquisiciones. </t>
  </si>
  <si>
    <t xml:space="preserve">Cierre temporal o definitivo de los servicios por incumplimiento requisitos en los estándares de habilitación de servicios.  </t>
  </si>
  <si>
    <t>Afectación económica y reputacional</t>
  </si>
  <si>
    <t>Incumplimiento de los estándares de habilitación de servicios.</t>
  </si>
  <si>
    <t xml:space="preserve">Realizar y presentar informes de mejoramiento en los estándares de habilitación que permitan la apertura del servicio. </t>
  </si>
  <si>
    <t xml:space="preserve">Realizar plan de trabajo que contemple el mejoramiento continuo desde el PAMEC en los estándares de habilitación y medición de la variación de cada uno de ellos. </t>
  </si>
  <si>
    <t>El registro de eventos adversos no actualizado.</t>
  </si>
  <si>
    <t>Realizar actividades en pro del mejoramiento del reporte de evento adversó</t>
  </si>
  <si>
    <t>catastrófico</t>
  </si>
  <si>
    <t xml:space="preserve">Se realizan actividades en pro de mejorar la cultura de seguridad del paciente en general; contemplando el lavado de manos, política de seguridad del paciente y familia y su importancia. </t>
  </si>
  <si>
    <t>Realizar frecuentemente las rondas de seguridad con el fin de identificar focos de riesgo que puedan incidir en un evento.</t>
  </si>
  <si>
    <t xml:space="preserve">Que en la recepción de documentos por ventanilla única no genere la remisión hacia las áreas involucradas en la generación de informes con requisitos en tiempos de entrega. </t>
  </si>
  <si>
    <t xml:space="preserve"> Afectación económica. </t>
  </si>
  <si>
    <t>La no revisión de información radicada en ventanilla única</t>
  </si>
  <si>
    <t>Minimizar la probabilidad mediante adaptación de punto de control.</t>
  </si>
  <si>
    <t xml:space="preserve">El sistema deberá generar una alerta automática del tiempo de respuesta de los documentos registrados. </t>
  </si>
  <si>
    <t>Automático</t>
  </si>
  <si>
    <t>Incumplimiento de estimativos de cumplimiento de actividades según resolución 3280/2018</t>
  </si>
  <si>
    <t xml:space="preserve">Afectación económica y reputacional </t>
  </si>
  <si>
    <t>Realizar reuniones periódicas de análisis de causas de dificultad de cumplimiento.</t>
  </si>
  <si>
    <t>Se tiene que establecer con el comité el resultado de los estándares de cumplimiento.</t>
  </si>
  <si>
    <t>Perdida de recursos financieros, los registros de cartera no corresponden a la realidad económica de la empresa.</t>
  </si>
  <si>
    <t>Realizar trazabilidad objetiva al flujo de cartera, con mayor periodicidad.</t>
  </si>
  <si>
    <t>Posibilidad  indebida de criterios políticos a intereses particulares en las elección de funcionarios.</t>
  </si>
  <si>
    <t>Factores Políticos</t>
  </si>
  <si>
    <t>Posible suplantación de identidad en la adjudicación de contratos</t>
  </si>
  <si>
    <t>OBSERVACIONES</t>
  </si>
  <si>
    <t>Los funcionarios hacen uso indebido de los recursos de la organización para mejorar sus ingresos.</t>
  </si>
  <si>
    <t>A la fecha no se conocen hechos relacionados que contribuyan a la materialización del riesgo.</t>
  </si>
  <si>
    <t>Se empezó con la implementación de PAMEC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</si>
</sst>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rgb="FFEF7E09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00000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9" fontId="1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22" xfId="0" applyNumberFormat="1" applyFont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5" fillId="2" borderId="2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15" fontId="1" fillId="0" borderId="3" xfId="0" applyNumberFormat="1" applyFont="1" applyBorder="1" applyAlignment="1">
      <alignment horizontal="center" vertical="center"/>
    </xf>
    <xf numFmtId="0" fontId="1" fillId="7" borderId="3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9" fontId="1" fillId="0" borderId="3" xfId="0" applyNumberFormat="1" applyFont="1" applyBorder="1" applyAlignment="1">
      <alignment vertical="center"/>
    </xf>
    <xf numFmtId="0" fontId="1" fillId="7" borderId="3" xfId="0" applyFont="1" applyFill="1" applyBorder="1"/>
    <xf numFmtId="0" fontId="1" fillId="0" borderId="3" xfId="0" applyFont="1" applyBorder="1" applyAlignment="1">
      <alignment horizontal="left" vertical="center"/>
    </xf>
    <xf numFmtId="9" fontId="1" fillId="0" borderId="3" xfId="0" applyNumberFormat="1" applyFont="1" applyBorder="1" applyAlignment="1">
      <alignment horizontal="left" vertical="center"/>
    </xf>
    <xf numFmtId="0" fontId="1" fillId="4" borderId="28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66">
    <dxf>
      <fill>
        <patternFill>
          <bgColor rgb="FFFF0000"/>
        </patternFill>
      </fill>
    </dxf>
    <dxf>
      <fill>
        <patternFill>
          <bgColor rgb="FFF3700D"/>
        </patternFill>
      </fill>
    </dxf>
    <dxf>
      <fill>
        <patternFill>
          <bgColor rgb="FFFFFF66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66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66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6600"/>
        </patternFill>
      </fill>
    </dxf>
    <dxf>
      <fill>
        <patternFill>
          <bgColor rgb="FFFF0000"/>
        </patternFill>
      </fill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 Narrow"/>
        <scheme val="none"/>
      </font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CC66"/>
      <color rgb="FFFF9900"/>
      <color rgb="FFFF6600"/>
      <color rgb="FFFFFF66"/>
      <color rgb="FFF3700D"/>
      <color rgb="FFFFCC99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85725</xdr:rowOff>
    </xdr:from>
    <xdr:to>
      <xdr:col>7</xdr:col>
      <xdr:colOff>523875</xdr:colOff>
      <xdr:row>16</xdr:row>
      <xdr:rowOff>152400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15" r="6030" b="7887"/>
        <a:stretch/>
      </xdr:blipFill>
      <xdr:spPr bwMode="auto">
        <a:xfrm>
          <a:off x="561975" y="85725"/>
          <a:ext cx="5295900" cy="3114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685800</xdr:colOff>
      <xdr:row>0</xdr:row>
      <xdr:rowOff>76200</xdr:rowOff>
    </xdr:from>
    <xdr:to>
      <xdr:col>15</xdr:col>
      <xdr:colOff>200024</xdr:colOff>
      <xdr:row>16</xdr:row>
      <xdr:rowOff>129379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38" r="6031" b="9117"/>
        <a:stretch/>
      </xdr:blipFill>
      <xdr:spPr bwMode="auto">
        <a:xfrm>
          <a:off x="6019800" y="76200"/>
          <a:ext cx="5610224" cy="3101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228600</xdr:colOff>
      <xdr:row>17</xdr:row>
      <xdr:rowOff>161925</xdr:rowOff>
    </xdr:from>
    <xdr:to>
      <xdr:col>11</xdr:col>
      <xdr:colOff>142875</xdr:colOff>
      <xdr:row>35</xdr:row>
      <xdr:rowOff>123825</xdr:rowOff>
    </xdr:to>
    <xdr:pic>
      <xdr:nvPicPr>
        <xdr:cNvPr id="5" name="image39.jpe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514600" y="3400425"/>
          <a:ext cx="6010275" cy="33909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B5" totalsRowShown="0" headerRowDxfId="65" dataDxfId="63" headerRowBorderDxfId="64" tableBorderDxfId="62">
  <autoFilter ref="A2:B5" xr:uid="{00000000-0009-0000-0100-000002000000}"/>
  <tableColumns count="2">
    <tableColumn id="1" xr3:uid="{00000000-0010-0000-0000-000001000000}" name="Tipo " dataDxfId="61"/>
    <tableColumn id="2" xr3:uid="{00000000-0010-0000-0000-000002000000}" name="CLASIFICACIÓN " dataDxfId="60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C2:D4" totalsRowShown="0" headerRowDxfId="59" dataDxfId="57" headerRowBorderDxfId="58" tableBorderDxfId="56">
  <autoFilter ref="C2:D4" xr:uid="{00000000-0009-0000-0100-000003000000}"/>
  <tableColumns count="2">
    <tableColumn id="1" xr3:uid="{00000000-0010-0000-0100-000001000000}" name="Implementacíon " dataDxfId="55"/>
    <tableColumn id="2" xr3:uid="{00000000-0010-0000-0100-000002000000}" name="CLASIFICACÓN " dataDxfId="54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E2:E7" totalsRowShown="0" headerRowDxfId="53" dataDxfId="51" headerRowBorderDxfId="52" tableBorderDxfId="50" dataCellStyle="Porcentaje">
  <autoFilter ref="E2:E7" xr:uid="{00000000-0009-0000-0100-000004000000}"/>
  <tableColumns count="1">
    <tableColumn id="1" xr3:uid="{00000000-0010-0000-0200-000001000000}" name="Clasificación " dataDxfId="49" dataCellStyle="Porcentaje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F2:F4" totalsRowShown="0" headerRowDxfId="48" dataDxfId="46" headerRowBorderDxfId="47" tableBorderDxfId="45">
  <autoFilter ref="F2:F4" xr:uid="{00000000-0009-0000-0100-000005000000}"/>
  <tableColumns count="1">
    <tableColumn id="1" xr3:uid="{00000000-0010-0000-0300-000001000000}" name="¿Documentado?" dataDxfId="44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6" displayName="Tabla6" ref="G2:G4" totalsRowShown="0" headerRowDxfId="43" dataDxfId="41" headerRowBorderDxfId="42" tableBorderDxfId="40">
  <autoFilter ref="G2:G4" xr:uid="{00000000-0009-0000-0100-000006000000}"/>
  <tableColumns count="1">
    <tableColumn id="1" xr3:uid="{00000000-0010-0000-0400-000001000000}" name="Frecuencia " dataDxfId="39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a8" displayName="Tabla8" ref="H2:H4" totalsRowShown="0" headerRowDxfId="38" dataDxfId="36" headerRowBorderDxfId="37" tableBorderDxfId="35">
  <autoFilter ref="H2:H4" xr:uid="{00000000-0009-0000-0100-000008000000}"/>
  <tableColumns count="1">
    <tableColumn id="1" xr3:uid="{00000000-0010-0000-0500-000001000000}" name="Evidencia " dataDxfId="34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6000000}" name="Tabla9" displayName="Tabla9" ref="J1:J6" totalsRowShown="0" dataDxfId="33">
  <autoFilter ref="J1:J6" xr:uid="{00000000-0009-0000-0100-000009000000}"/>
  <tableColumns count="1">
    <tableColumn id="1" xr3:uid="{00000000-0010-0000-0600-000001000000}" name="TRATAMIENTO" dataDxfId="3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7"/>
  <sheetViews>
    <sheetView topLeftCell="W1" zoomScaleNormal="100" workbookViewId="0">
      <selection activeCell="AD11" sqref="AD11"/>
    </sheetView>
  </sheetViews>
  <sheetFormatPr baseColWidth="10" defaultColWidth="11.42578125" defaultRowHeight="16.5" x14ac:dyDescent="0.3"/>
  <cols>
    <col min="1" max="1" width="4.7109375" style="2" customWidth="1"/>
    <col min="2" max="2" width="12.5703125" style="1" customWidth="1"/>
    <col min="3" max="3" width="51" style="1" customWidth="1"/>
    <col min="4" max="4" width="14.85546875" style="1" customWidth="1"/>
    <col min="5" max="5" width="18" style="1" customWidth="1"/>
    <col min="6" max="6" width="20.5703125" style="1" customWidth="1"/>
    <col min="7" max="7" width="14.7109375" style="9" customWidth="1"/>
    <col min="8" max="8" width="11.42578125" style="1"/>
    <col min="9" max="9" width="11.42578125" style="2"/>
    <col min="10" max="10" width="12" style="1" bestFit="1" customWidth="1"/>
    <col min="11" max="11" width="14.5703125" style="2" customWidth="1"/>
    <col min="12" max="12" width="11.42578125" style="1"/>
    <col min="13" max="13" width="11.42578125" style="2"/>
    <col min="14" max="14" width="15.5703125" style="1" customWidth="1"/>
    <col min="15" max="15" width="41.7109375" style="1" customWidth="1"/>
    <col min="16" max="17" width="11.5703125" style="1" customWidth="1"/>
    <col min="18" max="18" width="9.140625" style="1" customWidth="1"/>
    <col min="19" max="19" width="13.5703125" style="2" customWidth="1"/>
    <col min="20" max="20" width="10.140625" style="1" customWidth="1"/>
    <col min="21" max="21" width="13" style="1" customWidth="1"/>
    <col min="22" max="22" width="9" style="1" customWidth="1"/>
    <col min="23" max="23" width="11.140625" style="1" customWidth="1"/>
    <col min="24" max="24" width="13.28515625" style="1" customWidth="1"/>
    <col min="25" max="26" width="11.42578125" style="1"/>
    <col min="27" max="27" width="5.5703125" style="1" customWidth="1"/>
    <col min="28" max="28" width="11.42578125" style="1"/>
    <col min="29" max="29" width="11.42578125" style="9"/>
    <col min="30" max="30" width="11.7109375" style="9" customWidth="1"/>
    <col min="31" max="31" width="21.85546875" customWidth="1"/>
    <col min="32" max="33" width="19.140625" customWidth="1"/>
    <col min="34" max="34" width="17.42578125" style="1" customWidth="1"/>
    <col min="35" max="35" width="14.7109375" style="1" customWidth="1"/>
    <col min="36" max="36" width="14.28515625" style="1" hidden="1" customWidth="1"/>
    <col min="37" max="37" width="15.85546875" style="1" hidden="1" customWidth="1"/>
    <col min="38" max="38" width="16.7109375" style="1" hidden="1" customWidth="1"/>
    <col min="39" max="39" width="0" style="1" hidden="1" customWidth="1"/>
    <col min="40" max="16384" width="11.42578125" style="1"/>
  </cols>
  <sheetData>
    <row r="1" spans="1:39" s="4" customFormat="1" ht="18.75" customHeight="1" thickBot="1" x14ac:dyDescent="0.3">
      <c r="A1" s="57" t="s">
        <v>113</v>
      </c>
      <c r="B1" s="82" t="s">
        <v>70</v>
      </c>
      <c r="C1" s="78" t="s">
        <v>3</v>
      </c>
      <c r="D1" s="78" t="s">
        <v>131</v>
      </c>
      <c r="E1" s="78" t="s">
        <v>1</v>
      </c>
      <c r="F1" s="78" t="s">
        <v>2</v>
      </c>
      <c r="G1" s="78" t="s">
        <v>4</v>
      </c>
      <c r="H1" s="78" t="s">
        <v>20</v>
      </c>
      <c r="I1" s="78" t="s">
        <v>5</v>
      </c>
      <c r="J1" s="78" t="s">
        <v>6</v>
      </c>
      <c r="K1" s="78" t="s">
        <v>25</v>
      </c>
      <c r="L1" s="78" t="s">
        <v>6</v>
      </c>
      <c r="M1" s="80" t="s">
        <v>7</v>
      </c>
      <c r="N1" s="67" t="s">
        <v>26</v>
      </c>
      <c r="O1" s="55" t="s">
        <v>132</v>
      </c>
      <c r="P1" s="63" t="s">
        <v>133</v>
      </c>
      <c r="Q1" s="64"/>
      <c r="R1" s="63" t="s">
        <v>28</v>
      </c>
      <c r="S1" s="70"/>
      <c r="T1" s="70"/>
      <c r="U1" s="70"/>
      <c r="V1" s="70"/>
      <c r="W1" s="64"/>
      <c r="X1" s="75" t="s">
        <v>16</v>
      </c>
      <c r="Y1" s="73" t="s">
        <v>15</v>
      </c>
      <c r="Z1" s="71" t="s">
        <v>17</v>
      </c>
      <c r="AA1" s="71" t="s">
        <v>6</v>
      </c>
      <c r="AB1" s="65" t="s">
        <v>18</v>
      </c>
      <c r="AC1" s="61" t="s">
        <v>19</v>
      </c>
      <c r="AD1" s="58" t="s">
        <v>67</v>
      </c>
      <c r="AE1" s="51" t="s">
        <v>66</v>
      </c>
      <c r="AF1" s="47" t="s">
        <v>114</v>
      </c>
      <c r="AG1" s="47" t="s">
        <v>115</v>
      </c>
      <c r="AH1" s="51" t="s">
        <v>68</v>
      </c>
      <c r="AI1" s="51" t="s">
        <v>124</v>
      </c>
      <c r="AJ1" s="52" t="s">
        <v>66</v>
      </c>
      <c r="AK1" s="47" t="s">
        <v>114</v>
      </c>
      <c r="AL1" s="47" t="s">
        <v>115</v>
      </c>
      <c r="AM1" s="49" t="s">
        <v>68</v>
      </c>
    </row>
    <row r="2" spans="1:39" s="4" customFormat="1" ht="18.75" customHeight="1" thickBot="1" x14ac:dyDescent="0.3">
      <c r="A2" s="57"/>
      <c r="B2" s="83"/>
      <c r="C2" s="79"/>
      <c r="D2" s="79"/>
      <c r="E2" s="79"/>
      <c r="F2" s="79"/>
      <c r="G2" s="79"/>
      <c r="H2" s="79"/>
      <c r="I2" s="79"/>
      <c r="J2" s="79"/>
      <c r="K2" s="79"/>
      <c r="L2" s="79"/>
      <c r="M2" s="81"/>
      <c r="N2" s="68"/>
      <c r="O2" s="56"/>
      <c r="P2" s="23" t="s">
        <v>27</v>
      </c>
      <c r="Q2" s="22" t="s">
        <v>0</v>
      </c>
      <c r="R2" s="30" t="s">
        <v>29</v>
      </c>
      <c r="S2" s="30" t="s">
        <v>134</v>
      </c>
      <c r="T2" s="30" t="s">
        <v>31</v>
      </c>
      <c r="U2" s="30" t="s">
        <v>34</v>
      </c>
      <c r="V2" s="30" t="s">
        <v>32</v>
      </c>
      <c r="W2" s="30" t="s">
        <v>33</v>
      </c>
      <c r="X2" s="76"/>
      <c r="Y2" s="74"/>
      <c r="Z2" s="72"/>
      <c r="AA2" s="72"/>
      <c r="AB2" s="66"/>
      <c r="AC2" s="62"/>
      <c r="AD2" s="90"/>
      <c r="AE2" s="91"/>
      <c r="AF2" s="92"/>
      <c r="AG2" s="92"/>
      <c r="AH2" s="91"/>
      <c r="AI2" s="91"/>
      <c r="AJ2" s="53"/>
      <c r="AK2" s="48"/>
      <c r="AL2" s="48"/>
      <c r="AM2" s="50"/>
    </row>
    <row r="3" spans="1:39" customFormat="1" ht="66.75" customHeight="1" x14ac:dyDescent="0.25">
      <c r="A3" s="31">
        <v>1</v>
      </c>
      <c r="B3" s="32" t="s">
        <v>112</v>
      </c>
      <c r="C3" s="19" t="s">
        <v>11</v>
      </c>
      <c r="D3" s="33" t="s">
        <v>8</v>
      </c>
      <c r="E3" s="18" t="s">
        <v>9</v>
      </c>
      <c r="F3" s="33" t="s">
        <v>10</v>
      </c>
      <c r="G3" s="33" t="s">
        <v>12</v>
      </c>
      <c r="H3" s="17">
        <v>120</v>
      </c>
      <c r="I3" s="17" t="s">
        <v>24</v>
      </c>
      <c r="J3" s="34"/>
      <c r="K3" s="17" t="s">
        <v>47</v>
      </c>
      <c r="L3" s="34">
        <v>0.8</v>
      </c>
      <c r="M3" s="17" t="s">
        <v>39</v>
      </c>
      <c r="N3" s="17" t="s">
        <v>59</v>
      </c>
      <c r="O3" s="18" t="s">
        <v>135</v>
      </c>
      <c r="P3" s="35"/>
      <c r="Q3" s="35"/>
      <c r="R3" s="35"/>
      <c r="S3" s="36"/>
      <c r="T3" s="35"/>
      <c r="U3" s="35"/>
      <c r="V3" s="35"/>
      <c r="W3" s="35"/>
      <c r="X3" s="35"/>
      <c r="Y3" s="35"/>
      <c r="Z3" s="35"/>
      <c r="AA3" s="36"/>
      <c r="AB3" s="35"/>
      <c r="AC3" s="37"/>
      <c r="AD3" s="37"/>
      <c r="AE3" s="35"/>
      <c r="AF3" s="35"/>
      <c r="AG3" s="35"/>
      <c r="AH3" s="35"/>
      <c r="AI3" s="35"/>
    </row>
    <row r="4" spans="1:39" ht="64.900000000000006" customHeight="1" x14ac:dyDescent="0.3">
      <c r="A4" s="45">
        <v>2</v>
      </c>
      <c r="B4" s="77" t="s">
        <v>62</v>
      </c>
      <c r="C4" s="69" t="s">
        <v>136</v>
      </c>
      <c r="D4" s="60" t="s">
        <v>137</v>
      </c>
      <c r="E4" s="60" t="s">
        <v>63</v>
      </c>
      <c r="F4" s="60" t="s">
        <v>138</v>
      </c>
      <c r="G4" s="54" t="s">
        <v>41</v>
      </c>
      <c r="H4" s="54">
        <v>40</v>
      </c>
      <c r="I4" s="54" t="s">
        <v>36</v>
      </c>
      <c r="J4" s="59">
        <v>0.6</v>
      </c>
      <c r="K4" s="54" t="s">
        <v>47</v>
      </c>
      <c r="L4" s="59">
        <v>0.8</v>
      </c>
      <c r="M4" s="54" t="s">
        <v>40</v>
      </c>
      <c r="N4" s="60" t="s">
        <v>64</v>
      </c>
      <c r="O4" s="18" t="s">
        <v>139</v>
      </c>
      <c r="P4" s="17"/>
      <c r="Q4" s="17" t="s">
        <v>42</v>
      </c>
      <c r="R4" s="17" t="s">
        <v>49</v>
      </c>
      <c r="S4" s="17" t="s">
        <v>43</v>
      </c>
      <c r="T4" s="34">
        <v>0.25</v>
      </c>
      <c r="U4" s="17" t="s">
        <v>51</v>
      </c>
      <c r="V4" s="17" t="s">
        <v>52</v>
      </c>
      <c r="W4" s="17" t="s">
        <v>53</v>
      </c>
      <c r="X4" s="17" t="s">
        <v>24</v>
      </c>
      <c r="Y4" s="34">
        <v>0.6</v>
      </c>
      <c r="Z4" s="17" t="s">
        <v>65</v>
      </c>
      <c r="AA4" s="34">
        <v>0.6</v>
      </c>
      <c r="AB4" s="17" t="s">
        <v>65</v>
      </c>
      <c r="AC4" s="54" t="s">
        <v>46</v>
      </c>
      <c r="AD4" s="38">
        <v>45746</v>
      </c>
      <c r="AE4" s="36" t="s">
        <v>116</v>
      </c>
      <c r="AF4" s="18" t="s">
        <v>117</v>
      </c>
      <c r="AG4" s="18" t="s">
        <v>119</v>
      </c>
      <c r="AH4" s="88" t="s">
        <v>120</v>
      </c>
      <c r="AI4" s="17"/>
    </row>
    <row r="5" spans="1:39" ht="63.75" customHeight="1" x14ac:dyDescent="0.3">
      <c r="A5" s="46"/>
      <c r="B5" s="77"/>
      <c r="C5" s="69"/>
      <c r="D5" s="60"/>
      <c r="E5" s="60"/>
      <c r="F5" s="60"/>
      <c r="G5" s="54"/>
      <c r="H5" s="54"/>
      <c r="I5" s="54"/>
      <c r="J5" s="59"/>
      <c r="K5" s="54"/>
      <c r="L5" s="59"/>
      <c r="M5" s="54"/>
      <c r="N5" s="60"/>
      <c r="O5" s="19" t="s">
        <v>140</v>
      </c>
      <c r="P5" s="17" t="s">
        <v>42</v>
      </c>
      <c r="Q5" s="12"/>
      <c r="R5" s="17" t="s">
        <v>21</v>
      </c>
      <c r="S5" s="17" t="s">
        <v>43</v>
      </c>
      <c r="T5" s="34">
        <v>0.4</v>
      </c>
      <c r="U5" s="17" t="s">
        <v>22</v>
      </c>
      <c r="V5" s="17" t="s">
        <v>44</v>
      </c>
      <c r="W5" s="17" t="s">
        <v>53</v>
      </c>
      <c r="X5" s="17" t="s">
        <v>23</v>
      </c>
      <c r="Y5" s="34">
        <v>0.36</v>
      </c>
      <c r="Z5" s="17" t="s">
        <v>65</v>
      </c>
      <c r="AA5" s="34">
        <v>0.6</v>
      </c>
      <c r="AB5" s="17" t="s">
        <v>65</v>
      </c>
      <c r="AC5" s="54"/>
      <c r="AD5" s="38">
        <v>45746</v>
      </c>
      <c r="AE5" s="36" t="s">
        <v>116</v>
      </c>
      <c r="AF5" s="19" t="s">
        <v>164</v>
      </c>
      <c r="AG5" s="17" t="s">
        <v>118</v>
      </c>
      <c r="AH5" s="89"/>
      <c r="AI5" s="17"/>
    </row>
    <row r="6" spans="1:39" ht="123" customHeight="1" x14ac:dyDescent="0.3">
      <c r="A6" s="45">
        <v>3</v>
      </c>
      <c r="B6" s="77" t="s">
        <v>69</v>
      </c>
      <c r="C6" s="69" t="s">
        <v>71</v>
      </c>
      <c r="D6" s="60" t="s">
        <v>137</v>
      </c>
      <c r="E6" s="60" t="s">
        <v>63</v>
      </c>
      <c r="F6" s="60" t="s">
        <v>141</v>
      </c>
      <c r="G6" s="54" t="s">
        <v>41</v>
      </c>
      <c r="H6" s="54">
        <v>360</v>
      </c>
      <c r="I6" s="54" t="s">
        <v>14</v>
      </c>
      <c r="J6" s="59">
        <v>0.8</v>
      </c>
      <c r="K6" s="54" t="s">
        <v>38</v>
      </c>
      <c r="L6" s="59">
        <v>1</v>
      </c>
      <c r="M6" s="54" t="s">
        <v>39</v>
      </c>
      <c r="N6" s="60" t="s">
        <v>72</v>
      </c>
      <c r="O6" s="18" t="s">
        <v>142</v>
      </c>
      <c r="P6" s="33" t="s">
        <v>42</v>
      </c>
      <c r="Q6" s="12"/>
      <c r="R6" s="17" t="s">
        <v>21</v>
      </c>
      <c r="S6" s="17" t="s">
        <v>43</v>
      </c>
      <c r="T6" s="34">
        <v>0.4</v>
      </c>
      <c r="U6" s="17" t="s">
        <v>51</v>
      </c>
      <c r="V6" s="17" t="s">
        <v>44</v>
      </c>
      <c r="W6" s="17" t="s">
        <v>53</v>
      </c>
      <c r="X6" s="17" t="s">
        <v>24</v>
      </c>
      <c r="Y6" s="34">
        <v>0.48</v>
      </c>
      <c r="Z6" s="17" t="s">
        <v>143</v>
      </c>
      <c r="AA6" s="34">
        <v>1</v>
      </c>
      <c r="AB6" s="17" t="s">
        <v>73</v>
      </c>
      <c r="AC6" s="17" t="s">
        <v>59</v>
      </c>
      <c r="AD6" s="38">
        <v>45746</v>
      </c>
      <c r="AE6" s="36" t="s">
        <v>116</v>
      </c>
      <c r="AF6" s="18" t="s">
        <v>144</v>
      </c>
      <c r="AG6" s="36" t="s">
        <v>120</v>
      </c>
      <c r="AH6" s="18" t="s">
        <v>123</v>
      </c>
      <c r="AI6" s="39"/>
    </row>
    <row r="7" spans="1:39" ht="60" customHeight="1" x14ac:dyDescent="0.3">
      <c r="A7" s="46"/>
      <c r="B7" s="77"/>
      <c r="C7" s="69"/>
      <c r="D7" s="60"/>
      <c r="E7" s="60"/>
      <c r="F7" s="60"/>
      <c r="G7" s="54"/>
      <c r="H7" s="54"/>
      <c r="I7" s="54"/>
      <c r="J7" s="59"/>
      <c r="K7" s="54"/>
      <c r="L7" s="59"/>
      <c r="M7" s="54"/>
      <c r="N7" s="60"/>
      <c r="O7" s="18" t="s">
        <v>145</v>
      </c>
      <c r="P7" s="17" t="s">
        <v>42</v>
      </c>
      <c r="Q7" s="12"/>
      <c r="R7" s="17" t="s">
        <v>21</v>
      </c>
      <c r="S7" s="17" t="s">
        <v>43</v>
      </c>
      <c r="T7" s="34">
        <v>0.4</v>
      </c>
      <c r="U7" s="17" t="s">
        <v>51</v>
      </c>
      <c r="V7" s="17" t="s">
        <v>44</v>
      </c>
      <c r="W7" s="17" t="s">
        <v>53</v>
      </c>
      <c r="X7" s="17" t="s">
        <v>23</v>
      </c>
      <c r="Y7" s="34">
        <v>0.28999999999999998</v>
      </c>
      <c r="Z7" s="17" t="s">
        <v>143</v>
      </c>
      <c r="AA7" s="34">
        <v>1</v>
      </c>
      <c r="AB7" s="17" t="s">
        <v>73</v>
      </c>
      <c r="AC7" s="17" t="s">
        <v>59</v>
      </c>
      <c r="AD7" s="38">
        <v>45746</v>
      </c>
      <c r="AE7" s="36" t="s">
        <v>116</v>
      </c>
      <c r="AF7" s="18" t="s">
        <v>122</v>
      </c>
      <c r="AG7" s="36" t="s">
        <v>121</v>
      </c>
      <c r="AH7" s="17" t="s">
        <v>120</v>
      </c>
      <c r="AI7" s="17"/>
    </row>
    <row r="8" spans="1:39" ht="82.5" x14ac:dyDescent="0.3">
      <c r="A8" s="32">
        <v>4</v>
      </c>
      <c r="B8" s="32" t="s">
        <v>75</v>
      </c>
      <c r="C8" s="18" t="s">
        <v>146</v>
      </c>
      <c r="D8" s="33" t="s">
        <v>147</v>
      </c>
      <c r="E8" s="33" t="s">
        <v>63</v>
      </c>
      <c r="F8" s="33" t="s">
        <v>148</v>
      </c>
      <c r="G8" s="17" t="s">
        <v>35</v>
      </c>
      <c r="H8" s="17">
        <v>10000</v>
      </c>
      <c r="I8" s="17" t="s">
        <v>74</v>
      </c>
      <c r="J8" s="34">
        <v>1</v>
      </c>
      <c r="K8" s="17" t="s">
        <v>37</v>
      </c>
      <c r="L8" s="34">
        <v>0.4</v>
      </c>
      <c r="M8" s="17" t="s">
        <v>39</v>
      </c>
      <c r="N8" s="19" t="s">
        <v>149</v>
      </c>
      <c r="O8" s="40" t="s">
        <v>150</v>
      </c>
      <c r="P8" s="17" t="s">
        <v>42</v>
      </c>
      <c r="Q8" s="12"/>
      <c r="R8" s="17" t="s">
        <v>21</v>
      </c>
      <c r="S8" s="17" t="s">
        <v>151</v>
      </c>
      <c r="T8" s="34">
        <v>0.5</v>
      </c>
      <c r="U8" s="17" t="s">
        <v>22</v>
      </c>
      <c r="V8" s="17" t="s">
        <v>44</v>
      </c>
      <c r="W8" s="25" t="s">
        <v>53</v>
      </c>
      <c r="X8" s="17" t="s">
        <v>24</v>
      </c>
      <c r="Y8" s="34">
        <v>0.5</v>
      </c>
      <c r="Z8" s="17" t="s">
        <v>37</v>
      </c>
      <c r="AA8" s="41">
        <v>0.4</v>
      </c>
      <c r="AB8" s="17" t="s">
        <v>65</v>
      </c>
      <c r="AC8" s="17" t="s">
        <v>46</v>
      </c>
      <c r="AD8" s="38">
        <v>45746</v>
      </c>
      <c r="AE8" s="36" t="s">
        <v>121</v>
      </c>
      <c r="AF8" s="33" t="s">
        <v>125</v>
      </c>
      <c r="AG8" s="36" t="s">
        <v>120</v>
      </c>
      <c r="AH8" s="19" t="s">
        <v>126</v>
      </c>
      <c r="AI8" s="42"/>
    </row>
    <row r="9" spans="1:39" ht="115.5" x14ac:dyDescent="0.3">
      <c r="A9" s="32">
        <v>5</v>
      </c>
      <c r="B9" s="32" t="s">
        <v>110</v>
      </c>
      <c r="C9" s="19" t="s">
        <v>152</v>
      </c>
      <c r="D9" s="19" t="s">
        <v>153</v>
      </c>
      <c r="E9" s="19" t="s">
        <v>108</v>
      </c>
      <c r="F9" s="19" t="s">
        <v>109</v>
      </c>
      <c r="G9" s="17" t="s">
        <v>41</v>
      </c>
      <c r="H9" s="17">
        <v>800</v>
      </c>
      <c r="I9" s="17" t="s">
        <v>74</v>
      </c>
      <c r="J9" s="34">
        <v>1</v>
      </c>
      <c r="K9" s="17" t="s">
        <v>38</v>
      </c>
      <c r="L9" s="34">
        <v>1</v>
      </c>
      <c r="M9" s="17" t="s">
        <v>39</v>
      </c>
      <c r="N9" s="11" t="s">
        <v>107</v>
      </c>
      <c r="O9" s="19" t="s">
        <v>154</v>
      </c>
      <c r="P9" s="17" t="s">
        <v>42</v>
      </c>
      <c r="Q9" s="12"/>
      <c r="R9" s="17" t="s">
        <v>76</v>
      </c>
      <c r="S9" s="17" t="s">
        <v>43</v>
      </c>
      <c r="T9" s="34">
        <v>0.4</v>
      </c>
      <c r="U9" s="17" t="s">
        <v>22</v>
      </c>
      <c r="V9" s="17" t="s">
        <v>44</v>
      </c>
      <c r="W9" s="17" t="s">
        <v>45</v>
      </c>
      <c r="X9" s="34" t="s">
        <v>24</v>
      </c>
      <c r="Y9" s="34">
        <v>0.6</v>
      </c>
      <c r="Z9" s="17" t="s">
        <v>143</v>
      </c>
      <c r="AA9" s="34">
        <v>1</v>
      </c>
      <c r="AB9" s="17" t="s">
        <v>73</v>
      </c>
      <c r="AC9" s="17" t="s">
        <v>59</v>
      </c>
      <c r="AD9" s="38">
        <v>45746</v>
      </c>
      <c r="AE9" s="36" t="s">
        <v>121</v>
      </c>
      <c r="AF9" s="18" t="s">
        <v>127</v>
      </c>
      <c r="AG9" s="17" t="s">
        <v>128</v>
      </c>
      <c r="AH9" s="19" t="s">
        <v>155</v>
      </c>
      <c r="AI9" s="12"/>
    </row>
    <row r="10" spans="1:39" ht="87" customHeight="1" x14ac:dyDescent="0.3">
      <c r="A10" s="32">
        <v>6</v>
      </c>
      <c r="B10" s="32" t="s">
        <v>111</v>
      </c>
      <c r="C10" s="19" t="s">
        <v>129</v>
      </c>
      <c r="D10" s="18" t="s">
        <v>8</v>
      </c>
      <c r="E10" s="18" t="s">
        <v>78</v>
      </c>
      <c r="F10" s="11" t="s">
        <v>156</v>
      </c>
      <c r="G10" s="17" t="s">
        <v>41</v>
      </c>
      <c r="H10" s="17">
        <v>350</v>
      </c>
      <c r="I10" s="17" t="s">
        <v>14</v>
      </c>
      <c r="J10" s="34">
        <v>0.7</v>
      </c>
      <c r="K10" s="17" t="s">
        <v>47</v>
      </c>
      <c r="L10" s="34">
        <v>0.8</v>
      </c>
      <c r="M10" s="17" t="s">
        <v>40</v>
      </c>
      <c r="N10" s="18" t="s">
        <v>107</v>
      </c>
      <c r="O10" s="19" t="s">
        <v>157</v>
      </c>
      <c r="P10" s="17" t="s">
        <v>42</v>
      </c>
      <c r="Q10" s="12"/>
      <c r="R10" s="43" t="s">
        <v>76</v>
      </c>
      <c r="S10" s="43" t="s">
        <v>43</v>
      </c>
      <c r="T10" s="44">
        <v>0.4</v>
      </c>
      <c r="U10" s="43" t="s">
        <v>22</v>
      </c>
      <c r="V10" s="43" t="s">
        <v>44</v>
      </c>
      <c r="W10" s="43" t="s">
        <v>45</v>
      </c>
      <c r="X10" s="17" t="s">
        <v>24</v>
      </c>
      <c r="Y10" s="34">
        <v>0.42</v>
      </c>
      <c r="Z10" s="17" t="s">
        <v>47</v>
      </c>
      <c r="AA10" s="34">
        <v>0.8</v>
      </c>
      <c r="AB10" s="17" t="s">
        <v>79</v>
      </c>
      <c r="AC10" s="17" t="s">
        <v>59</v>
      </c>
      <c r="AD10" s="38">
        <v>45746</v>
      </c>
      <c r="AE10" s="36" t="s">
        <v>121</v>
      </c>
      <c r="AF10" s="18" t="s">
        <v>130</v>
      </c>
      <c r="AG10" s="36" t="s">
        <v>116</v>
      </c>
      <c r="AH10" s="12"/>
      <c r="AI10" s="12"/>
    </row>
    <row r="11" spans="1:39" x14ac:dyDescent="0.3">
      <c r="N11" s="10"/>
    </row>
    <row r="12" spans="1:39" x14ac:dyDescent="0.3">
      <c r="N12" s="10"/>
    </row>
    <row r="13" spans="1:39" x14ac:dyDescent="0.3">
      <c r="N13" s="10"/>
    </row>
    <row r="14" spans="1:39" x14ac:dyDescent="0.3">
      <c r="N14" s="10"/>
    </row>
    <row r="15" spans="1:39" x14ac:dyDescent="0.3">
      <c r="N15" s="10"/>
    </row>
    <row r="16" spans="1:39" x14ac:dyDescent="0.3">
      <c r="N16" s="10"/>
    </row>
    <row r="17" spans="14:14" x14ac:dyDescent="0.3">
      <c r="N17" s="10"/>
    </row>
  </sheetData>
  <mergeCells count="63">
    <mergeCell ref="AE1:AE2"/>
    <mergeCell ref="C6:C7"/>
    <mergeCell ref="B6:B7"/>
    <mergeCell ref="L1:L2"/>
    <mergeCell ref="M1:M2"/>
    <mergeCell ref="D1:D2"/>
    <mergeCell ref="E1:E2"/>
    <mergeCell ref="F1:F2"/>
    <mergeCell ref="C1:C2"/>
    <mergeCell ref="G1:G2"/>
    <mergeCell ref="H1:H2"/>
    <mergeCell ref="I1:I2"/>
    <mergeCell ref="J1:J2"/>
    <mergeCell ref="K1:K2"/>
    <mergeCell ref="B1:B2"/>
    <mergeCell ref="M4:M5"/>
    <mergeCell ref="B4:B5"/>
    <mergeCell ref="C4:C5"/>
    <mergeCell ref="D4:D5"/>
    <mergeCell ref="E4:E5"/>
    <mergeCell ref="F4:F5"/>
    <mergeCell ref="H4:H5"/>
    <mergeCell ref="G4:G5"/>
    <mergeCell ref="D6:D7"/>
    <mergeCell ref="N6:N7"/>
    <mergeCell ref="M6:M7"/>
    <mergeCell ref="K6:K7"/>
    <mergeCell ref="L6:L7"/>
    <mergeCell ref="J6:J7"/>
    <mergeCell ref="I6:I7"/>
    <mergeCell ref="H6:H7"/>
    <mergeCell ref="G6:G7"/>
    <mergeCell ref="F6:F7"/>
    <mergeCell ref="E6:E7"/>
    <mergeCell ref="K4:K5"/>
    <mergeCell ref="L4:L5"/>
    <mergeCell ref="N4:N5"/>
    <mergeCell ref="AC4:AC5"/>
    <mergeCell ref="AC1:AC2"/>
    <mergeCell ref="P1:Q1"/>
    <mergeCell ref="AB1:AB2"/>
    <mergeCell ref="N1:N2"/>
    <mergeCell ref="R1:W1"/>
    <mergeCell ref="AA1:AA2"/>
    <mergeCell ref="Y1:Y2"/>
    <mergeCell ref="X1:X2"/>
    <mergeCell ref="Z1:Z2"/>
    <mergeCell ref="A4:A5"/>
    <mergeCell ref="A6:A7"/>
    <mergeCell ref="AL1:AL2"/>
    <mergeCell ref="AM1:AM2"/>
    <mergeCell ref="AI1:AI2"/>
    <mergeCell ref="AJ1:AJ2"/>
    <mergeCell ref="AG1:AG2"/>
    <mergeCell ref="AH4:AH5"/>
    <mergeCell ref="AK1:AK2"/>
    <mergeCell ref="O1:O2"/>
    <mergeCell ref="A1:A2"/>
    <mergeCell ref="AF1:AF2"/>
    <mergeCell ref="AH1:AH2"/>
    <mergeCell ref="AD1:AD2"/>
    <mergeCell ref="I4:I5"/>
    <mergeCell ref="J4:J5"/>
  </mergeCells>
  <conditionalFormatting sqref="I1:I4 I6 I8:I1048576">
    <cfRule type="containsText" dxfId="31" priority="101" operator="containsText" text="Muy">
      <formula>NOT(ISERROR(SEARCH("Muy",I1)))</formula>
    </cfRule>
    <cfRule type="containsText" dxfId="30" priority="102" operator="containsText" text="Alta">
      <formula>NOT(ISERROR(SEARCH("Alta",I1)))</formula>
    </cfRule>
    <cfRule type="containsText" dxfId="29" priority="103" operator="containsText" text="Media">
      <formula>NOT(ISERROR(SEARCH("Media",I1)))</formula>
    </cfRule>
    <cfRule type="containsText" dxfId="28" priority="104" operator="containsText" text="Baja">
      <formula>NOT(ISERROR(SEARCH("Baja",I1)))</formula>
    </cfRule>
    <cfRule type="containsText" dxfId="27" priority="105" operator="containsText" text="Leve">
      <formula>NOT(ISERROR(SEARCH("Leve",I1)))</formula>
    </cfRule>
  </conditionalFormatting>
  <conditionalFormatting sqref="K1:K4 K6 K8:K1048576">
    <cfRule type="containsText" dxfId="26" priority="96" operator="containsText" text="Catastrófico">
      <formula>NOT(ISERROR(SEARCH("Catastrófico",K1)))</formula>
    </cfRule>
    <cfRule type="containsText" dxfId="25" priority="97" operator="containsText" text="Mayor">
      <formula>NOT(ISERROR(SEARCH("Mayor",K1)))</formula>
    </cfRule>
    <cfRule type="containsText" dxfId="24" priority="98" operator="containsText" text="Moderado">
      <formula>NOT(ISERROR(SEARCH("Moderado",K1)))</formula>
    </cfRule>
    <cfRule type="containsText" dxfId="23" priority="99" operator="containsText" text="Menor">
      <formula>NOT(ISERROR(SEARCH("Menor",K1)))</formula>
    </cfRule>
    <cfRule type="containsText" dxfId="22" priority="100" operator="containsText" text="Leve">
      <formula>NOT(ISERROR(SEARCH("Leve",K1)))</formula>
    </cfRule>
  </conditionalFormatting>
  <conditionalFormatting sqref="M1:M4 M6 M8:M1048576">
    <cfRule type="containsText" dxfId="21" priority="92" operator="containsText" text="Bajo">
      <formula>NOT(ISERROR(SEARCH("Bajo",M1)))</formula>
    </cfRule>
    <cfRule type="containsText" dxfId="20" priority="93" operator="containsText" text="Moderado">
      <formula>NOT(ISERROR(SEARCH("Moderado",M1)))</formula>
    </cfRule>
    <cfRule type="containsText" dxfId="19" priority="94" operator="containsText" text="Alto">
      <formula>NOT(ISERROR(SEARCH("Alto",M1)))</formula>
    </cfRule>
    <cfRule type="containsText" dxfId="18" priority="95" operator="containsText" text="Extremo">
      <formula>NOT(ISERROR(SEARCH("Extremo",M1)))</formula>
    </cfRule>
  </conditionalFormatting>
  <conditionalFormatting sqref="X3:X1048576">
    <cfRule type="containsText" dxfId="17" priority="83" operator="containsText" text="Leve">
      <formula>NOT(ISERROR(SEARCH("Leve",X3)))</formula>
    </cfRule>
    <cfRule type="containsText" dxfId="16" priority="84" operator="containsText" text="Baja">
      <formula>NOT(ISERROR(SEARCH("Baja",X3)))</formula>
    </cfRule>
    <cfRule type="containsText" dxfId="15" priority="85" operator="containsText" text="Media">
      <formula>NOT(ISERROR(SEARCH("Media",X3)))</formula>
    </cfRule>
    <cfRule type="containsText" dxfId="14" priority="86" operator="containsText" text="Alta">
      <formula>NOT(ISERROR(SEARCH("Alta",X3)))</formula>
    </cfRule>
    <cfRule type="containsText" dxfId="13" priority="87" operator="containsText" text="Muy">
      <formula>NOT(ISERROR(SEARCH("Muy",X3)))</formula>
    </cfRule>
  </conditionalFormatting>
  <conditionalFormatting sqref="Z3:Z9 Z11:Z1048576">
    <cfRule type="containsText" dxfId="12" priority="79" operator="containsText" text="Menor">
      <formula>NOT(ISERROR(SEARCH("Menor",Z3)))</formula>
    </cfRule>
    <cfRule type="containsText" dxfId="11" priority="80" operator="containsText" text="Moderada">
      <formula>NOT(ISERROR(SEARCH("Moderada",Z3)))</formula>
    </cfRule>
    <cfRule type="containsText" dxfId="10" priority="81" operator="containsText" text="Mayor">
      <formula>NOT(ISERROR(SEARCH("Mayor",Z3)))</formula>
    </cfRule>
    <cfRule type="containsText" dxfId="9" priority="82" operator="containsText" text="Catastrofico">
      <formula>NOT(ISERROR(SEARCH("Catastrofico",Z3)))</formula>
    </cfRule>
  </conditionalFormatting>
  <conditionalFormatting sqref="Z3:Z1048576">
    <cfRule type="containsText" dxfId="8" priority="5" operator="containsText" text="Leve">
      <formula>NOT(ISERROR(SEARCH("Leve",Z3)))</formula>
    </cfRule>
  </conditionalFormatting>
  <conditionalFormatting sqref="Z10">
    <cfRule type="containsText" dxfId="7" priority="1" operator="containsText" text="Catastrófico">
      <formula>NOT(ISERROR(SEARCH("Catastrófico",Z10)))</formula>
    </cfRule>
    <cfRule type="containsText" dxfId="6" priority="2" operator="containsText" text="Mayor">
      <formula>NOT(ISERROR(SEARCH("Mayor",Z10)))</formula>
    </cfRule>
    <cfRule type="containsText" dxfId="5" priority="3" operator="containsText" text="Moderado">
      <formula>NOT(ISERROR(SEARCH("Moderado",Z10)))</formula>
    </cfRule>
    <cfRule type="containsText" dxfId="4" priority="4" operator="containsText" text="Menor">
      <formula>NOT(ISERROR(SEARCH("Menor",Z10)))</formula>
    </cfRule>
  </conditionalFormatting>
  <conditionalFormatting sqref="AB3:AB1048576">
    <cfRule type="containsText" dxfId="3" priority="88" operator="containsText" text="Baja">
      <formula>NOT(ISERROR(SEARCH("Baja",AB3)))</formula>
    </cfRule>
    <cfRule type="containsText" dxfId="2" priority="89" operator="containsText" text="Moderada">
      <formula>NOT(ISERROR(SEARCH("Moderada",AB3)))</formula>
    </cfRule>
    <cfRule type="containsText" dxfId="1" priority="90" operator="containsText" text="Alta">
      <formula>NOT(ISERROR(SEARCH("Alta",AB3)))</formula>
    </cfRule>
    <cfRule type="containsText" dxfId="0" priority="91" operator="containsText" text="EXTREMA">
      <formula>NOT(ISERROR(SEARCH("EXTREMA",AB3)))</formula>
    </cfRule>
  </conditionalFormatting>
  <dataValidations count="1">
    <dataValidation allowBlank="1" showInputMessage="1" showErrorMessage="1" promptTitle="CALIFICACIÓN " prompt="Se debe realizar la suma entre el TIPO de control y su IMPLEMENTACIÓN" sqref="T3:T1048576" xr:uid="{00000000-0002-0000-0000-000000000000}"/>
  </dataValidations>
  <pageMargins left="0.7" right="0.7" top="0.75" bottom="0.75" header="0.3" footer="0.3"/>
  <pageSetup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000-000001000000}">
          <x14:formula1>
            <xm:f>Hoja1!$A$3:$A$5</xm:f>
          </x14:formula1>
          <xm:sqref>R1</xm:sqref>
        </x14:dataValidation>
        <x14:dataValidation type="list" allowBlank="1" showInputMessage="1" showErrorMessage="1" errorTitle="ERROR" error="Ingrese dato correcto. Que desea realizar con el riesgo final " xr:uid="{00000000-0002-0000-0000-000002000000}">
          <x14:formula1>
            <xm:f>Hoja1!$J$2:$J$6</xm:f>
          </x14:formula1>
          <xm:sqref>AC3:AC4 AC6:AC1048576</xm:sqref>
        </x14:dataValidation>
        <x14:dataValidation type="list" allowBlank="1" showInputMessage="1" showErrorMessage="1" errorTitle="ERROR" error="El tipo de control solo puede ser: Preventivo, Correctivo o detectivo. " xr:uid="{00000000-0002-0000-0000-000003000000}">
          <x14:formula1>
            <xm:f>Hoja1!$A$3:$A$5</xm:f>
          </x14:formula1>
          <xm:sqref>R2</xm:sqref>
        </x14:dataValidation>
        <x14:dataValidation type="list" allowBlank="1" showInputMessage="1" showErrorMessage="1" error="Ingrese el valor correcto" promptTitle="CALIFCACIÓN" prompt="AUTOMATICO: 25%_x000a_MANUAL: 15%" xr:uid="{00000000-0002-0000-0000-000004000000}">
          <x14:formula1>
            <xm:f>Hoja1!$C$3:$C$4</xm:f>
          </x14:formula1>
          <xm:sqref>S3:S1048576</xm:sqref>
        </x14:dataValidation>
        <x14:dataValidation type="list" allowBlank="1" showInputMessage="1" showErrorMessage="1" errorTitle="ERROR" error="Ingrese los datos correctos" xr:uid="{00000000-0002-0000-0000-000005000000}">
          <x14:formula1>
            <xm:f>Hoja1!$F$3:$F$4</xm:f>
          </x14:formula1>
          <xm:sqref>U3:U1048576</xm:sqref>
        </x14:dataValidation>
        <x14:dataValidation type="list" allowBlank="1" showInputMessage="1" showErrorMessage="1" promptTitle="VALORACIÓN " prompt="PREVENTIVO: 25%_x000a_DETECTIVO:15%_x000a_CORRECTIVO: 10% " xr:uid="{00000000-0002-0000-0000-000006000000}">
          <x14:formula1>
            <xm:f>Hoja1!$A$3:$A$5</xm:f>
          </x14:formula1>
          <xm:sqref>R3:R1048576</xm:sqref>
        </x14:dataValidation>
        <x14:dataValidation type="list" allowBlank="1" showInputMessage="1" showErrorMessage="1" xr:uid="{00000000-0002-0000-0000-000007000000}">
          <x14:formula1>
            <xm:f>Hoja1!$G$3:$G$4</xm:f>
          </x14:formula1>
          <xm:sqref>V3:V1048576</xm:sqref>
        </x14:dataValidation>
        <x14:dataValidation type="list" allowBlank="1" showInputMessage="1" showErrorMessage="1" xr:uid="{00000000-0002-0000-0000-000008000000}">
          <x14:formula1>
            <xm:f>Hoja1!$H$3:$H$4</xm:f>
          </x14:formula1>
          <xm:sqref>W3:W1048576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topLeftCell="B1" workbookViewId="0">
      <selection activeCell="I11" sqref="I11"/>
    </sheetView>
  </sheetViews>
  <sheetFormatPr baseColWidth="10" defaultRowHeight="15" x14ac:dyDescent="0.25"/>
  <cols>
    <col min="1" max="1" width="5.5703125" style="8" customWidth="1"/>
    <col min="2" max="2" width="46.85546875" customWidth="1"/>
    <col min="3" max="3" width="16.28515625" customWidth="1"/>
    <col min="4" max="4" width="25.7109375" customWidth="1"/>
    <col min="5" max="5" width="13" customWidth="1"/>
    <col min="6" max="6" width="9.85546875" customWidth="1"/>
    <col min="8" max="8" width="20.140625" style="8" customWidth="1"/>
    <col min="9" max="9" width="20.5703125" customWidth="1"/>
    <col min="10" max="10" width="15.7109375" customWidth="1"/>
  </cols>
  <sheetData>
    <row r="1" spans="1:10" s="1" customFormat="1" ht="33.75" thickBot="1" x14ac:dyDescent="0.35">
      <c r="A1" s="20" t="s">
        <v>80</v>
      </c>
      <c r="B1" s="21" t="s">
        <v>81</v>
      </c>
      <c r="C1" s="21" t="s">
        <v>56</v>
      </c>
      <c r="D1" s="21" t="s">
        <v>82</v>
      </c>
      <c r="E1" s="21" t="s">
        <v>83</v>
      </c>
      <c r="F1" s="21" t="s">
        <v>84</v>
      </c>
      <c r="G1" s="21" t="s">
        <v>85</v>
      </c>
      <c r="H1" s="21" t="s">
        <v>86</v>
      </c>
      <c r="I1" s="24" t="s">
        <v>67</v>
      </c>
      <c r="J1" s="28" t="s">
        <v>161</v>
      </c>
    </row>
    <row r="2" spans="1:10" s="2" customFormat="1" ht="79.150000000000006" customHeight="1" x14ac:dyDescent="0.25">
      <c r="A2" s="14">
        <v>1</v>
      </c>
      <c r="B2" s="16" t="s">
        <v>87</v>
      </c>
      <c r="C2" s="15" t="s">
        <v>88</v>
      </c>
      <c r="D2" s="14" t="s">
        <v>89</v>
      </c>
      <c r="E2" s="15" t="s">
        <v>91</v>
      </c>
      <c r="F2" s="15" t="s">
        <v>92</v>
      </c>
      <c r="G2" s="15" t="s">
        <v>13</v>
      </c>
      <c r="H2" s="15" t="s">
        <v>93</v>
      </c>
      <c r="I2" s="27">
        <v>45746</v>
      </c>
      <c r="J2" s="84" t="s">
        <v>163</v>
      </c>
    </row>
    <row r="3" spans="1:10" s="1" customFormat="1" ht="33" customHeight="1" x14ac:dyDescent="0.3">
      <c r="A3" s="17">
        <v>2</v>
      </c>
      <c r="B3" s="11" t="s">
        <v>94</v>
      </c>
      <c r="C3" s="17" t="s">
        <v>88</v>
      </c>
      <c r="D3" s="14" t="s">
        <v>89</v>
      </c>
      <c r="E3" s="15" t="s">
        <v>91</v>
      </c>
      <c r="F3" s="17" t="s">
        <v>95</v>
      </c>
      <c r="G3" s="17" t="s">
        <v>95</v>
      </c>
      <c r="H3" s="13" t="s">
        <v>93</v>
      </c>
      <c r="I3" s="26">
        <v>45746</v>
      </c>
      <c r="J3" s="60"/>
    </row>
    <row r="4" spans="1:10" s="1" customFormat="1" ht="33" x14ac:dyDescent="0.3">
      <c r="A4" s="17">
        <v>3</v>
      </c>
      <c r="B4" s="18" t="s">
        <v>158</v>
      </c>
      <c r="C4" s="17" t="s">
        <v>88</v>
      </c>
      <c r="D4" s="17" t="s">
        <v>159</v>
      </c>
      <c r="E4" s="15" t="s">
        <v>91</v>
      </c>
      <c r="F4" s="17" t="s">
        <v>95</v>
      </c>
      <c r="G4" s="17" t="s">
        <v>95</v>
      </c>
      <c r="H4" s="13" t="s">
        <v>93</v>
      </c>
      <c r="I4" s="26">
        <v>45746</v>
      </c>
      <c r="J4" s="60"/>
    </row>
    <row r="5" spans="1:10" s="1" customFormat="1" ht="49.5" x14ac:dyDescent="0.3">
      <c r="A5" s="17">
        <v>4</v>
      </c>
      <c r="B5" s="18" t="s">
        <v>162</v>
      </c>
      <c r="C5" s="17" t="s">
        <v>88</v>
      </c>
      <c r="D5" s="18" t="s">
        <v>96</v>
      </c>
      <c r="E5" s="15" t="s">
        <v>91</v>
      </c>
      <c r="F5" s="17" t="s">
        <v>95</v>
      </c>
      <c r="G5" s="17" t="s">
        <v>95</v>
      </c>
      <c r="H5" s="13" t="s">
        <v>93</v>
      </c>
      <c r="I5" s="26">
        <v>45746</v>
      </c>
      <c r="J5" s="60"/>
    </row>
    <row r="6" spans="1:10" s="1" customFormat="1" ht="99" x14ac:dyDescent="0.3">
      <c r="A6" s="17">
        <v>5</v>
      </c>
      <c r="B6" s="18" t="s">
        <v>97</v>
      </c>
      <c r="C6" s="17" t="s">
        <v>88</v>
      </c>
      <c r="D6" s="11" t="s">
        <v>98</v>
      </c>
      <c r="E6" s="15" t="s">
        <v>91</v>
      </c>
      <c r="F6" s="17" t="s">
        <v>90</v>
      </c>
      <c r="G6" s="17" t="s">
        <v>95</v>
      </c>
      <c r="H6" s="17" t="s">
        <v>93</v>
      </c>
      <c r="I6" s="26">
        <v>45746</v>
      </c>
      <c r="J6" s="60"/>
    </row>
    <row r="7" spans="1:10" s="1" customFormat="1" ht="49.5" x14ac:dyDescent="0.3">
      <c r="A7" s="17">
        <v>6</v>
      </c>
      <c r="B7" s="11" t="s">
        <v>99</v>
      </c>
      <c r="C7" s="17" t="s">
        <v>88</v>
      </c>
      <c r="D7" s="17" t="s">
        <v>100</v>
      </c>
      <c r="E7" s="15" t="s">
        <v>91</v>
      </c>
      <c r="F7" s="17" t="s">
        <v>95</v>
      </c>
      <c r="G7" s="17" t="s">
        <v>95</v>
      </c>
      <c r="H7" s="17" t="s">
        <v>93</v>
      </c>
      <c r="I7" s="26">
        <v>45746</v>
      </c>
      <c r="J7" s="60"/>
    </row>
    <row r="8" spans="1:10" s="1" customFormat="1" ht="49.5" x14ac:dyDescent="0.3">
      <c r="A8" s="17">
        <v>7</v>
      </c>
      <c r="B8" s="18" t="s">
        <v>102</v>
      </c>
      <c r="C8" s="17" t="s">
        <v>101</v>
      </c>
      <c r="D8" s="17" t="s">
        <v>103</v>
      </c>
      <c r="E8" s="15" t="s">
        <v>91</v>
      </c>
      <c r="F8" s="17" t="s">
        <v>92</v>
      </c>
      <c r="G8" s="17" t="s">
        <v>95</v>
      </c>
      <c r="H8" s="13" t="s">
        <v>93</v>
      </c>
      <c r="I8" s="26">
        <v>45746</v>
      </c>
      <c r="J8" s="60"/>
    </row>
    <row r="9" spans="1:10" s="1" customFormat="1" ht="49.5" x14ac:dyDescent="0.3">
      <c r="A9" s="17">
        <v>8</v>
      </c>
      <c r="B9" s="11" t="s">
        <v>104</v>
      </c>
      <c r="C9" s="17" t="s">
        <v>105</v>
      </c>
      <c r="D9" s="17" t="s">
        <v>100</v>
      </c>
      <c r="E9" s="17" t="s">
        <v>91</v>
      </c>
      <c r="F9" s="17" t="s">
        <v>92</v>
      </c>
      <c r="G9" s="17" t="s">
        <v>95</v>
      </c>
      <c r="H9" s="13" t="s">
        <v>93</v>
      </c>
      <c r="I9" s="26">
        <v>45746</v>
      </c>
      <c r="J9" s="60"/>
    </row>
    <row r="10" spans="1:10" s="1" customFormat="1" ht="33" x14ac:dyDescent="0.3">
      <c r="A10" s="17">
        <v>9</v>
      </c>
      <c r="B10" s="11" t="s">
        <v>160</v>
      </c>
      <c r="C10" s="17" t="s">
        <v>88</v>
      </c>
      <c r="D10" s="29" t="s">
        <v>106</v>
      </c>
      <c r="E10" s="17" t="s">
        <v>91</v>
      </c>
      <c r="F10" s="17" t="s">
        <v>92</v>
      </c>
      <c r="G10" s="17" t="s">
        <v>143</v>
      </c>
      <c r="H10" s="13" t="s">
        <v>93</v>
      </c>
      <c r="I10" s="26">
        <v>45746</v>
      </c>
      <c r="J10" s="60"/>
    </row>
    <row r="11" spans="1:10" s="1" customFormat="1" ht="16.5" x14ac:dyDescent="0.3">
      <c r="A11" s="9"/>
      <c r="C11" s="2"/>
      <c r="E11" s="2"/>
      <c r="G11" s="2"/>
      <c r="H11" s="9"/>
    </row>
    <row r="12" spans="1:10" s="1" customFormat="1" ht="15" customHeight="1" x14ac:dyDescent="0.3">
      <c r="A12" s="9"/>
      <c r="H12" s="9"/>
    </row>
    <row r="13" spans="1:10" s="1" customFormat="1" ht="16.5" x14ac:dyDescent="0.3">
      <c r="A13" s="9"/>
      <c r="H13" s="9"/>
    </row>
    <row r="14" spans="1:10" s="1" customFormat="1" ht="16.5" x14ac:dyDescent="0.3">
      <c r="A14" s="9"/>
      <c r="H14" s="9"/>
    </row>
    <row r="15" spans="1:10" s="1" customFormat="1" ht="16.5" x14ac:dyDescent="0.3">
      <c r="A15" s="9"/>
      <c r="H15" s="9"/>
    </row>
    <row r="16" spans="1:10" s="1" customFormat="1" ht="16.5" x14ac:dyDescent="0.3">
      <c r="A16" s="9"/>
      <c r="H16" s="9"/>
    </row>
    <row r="17" spans="1:8" s="1" customFormat="1" ht="16.5" x14ac:dyDescent="0.3">
      <c r="A17" s="9"/>
      <c r="H17" s="9"/>
    </row>
  </sheetData>
  <mergeCells count="1">
    <mergeCell ref="J2:J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90" zoomScaleNormal="90" workbookViewId="0">
      <selection activeCell="L26" sqref="L26"/>
    </sheetView>
  </sheetViews>
  <sheetFormatPr baseColWidth="10" defaultRowHeight="15" x14ac:dyDescent="0.25"/>
  <sheetData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zoomScale="110" zoomScaleNormal="110" workbookViewId="0">
      <selection activeCell="B10" sqref="B10"/>
    </sheetView>
  </sheetViews>
  <sheetFormatPr baseColWidth="10" defaultRowHeight="15" x14ac:dyDescent="0.25"/>
  <cols>
    <col min="1" max="2" width="16.140625" customWidth="1"/>
    <col min="3" max="4" width="15" customWidth="1"/>
    <col min="5" max="5" width="12.5703125" customWidth="1"/>
    <col min="6" max="6" width="17.5703125" customWidth="1"/>
    <col min="7" max="7" width="15" customWidth="1"/>
    <col min="8" max="8" width="16.42578125" customWidth="1"/>
    <col min="10" max="10" width="16.85546875" customWidth="1"/>
  </cols>
  <sheetData>
    <row r="1" spans="1:10" x14ac:dyDescent="0.25">
      <c r="A1" s="85" t="s">
        <v>28</v>
      </c>
      <c r="B1" s="86"/>
      <c r="C1" s="86"/>
      <c r="D1" s="86"/>
      <c r="E1" s="86"/>
      <c r="F1" s="86"/>
      <c r="G1" s="86"/>
      <c r="H1" s="87"/>
      <c r="J1" t="s">
        <v>57</v>
      </c>
    </row>
    <row r="2" spans="1:10" ht="15.75" thickBot="1" x14ac:dyDescent="0.3">
      <c r="A2" s="6" t="s">
        <v>29</v>
      </c>
      <c r="B2" s="5" t="s">
        <v>56</v>
      </c>
      <c r="C2" s="6" t="s">
        <v>30</v>
      </c>
      <c r="D2" s="5" t="s">
        <v>55</v>
      </c>
      <c r="E2" s="6" t="s">
        <v>31</v>
      </c>
      <c r="F2" s="6" t="s">
        <v>34</v>
      </c>
      <c r="G2" s="6" t="s">
        <v>32</v>
      </c>
      <c r="H2" s="6" t="s">
        <v>33</v>
      </c>
      <c r="J2" s="8" t="s">
        <v>58</v>
      </c>
    </row>
    <row r="3" spans="1:10" ht="16.5" x14ac:dyDescent="0.25">
      <c r="A3" s="2" t="s">
        <v>49</v>
      </c>
      <c r="B3" s="3">
        <v>0.1</v>
      </c>
      <c r="C3" s="2" t="s">
        <v>43</v>
      </c>
      <c r="D3" s="3">
        <v>0.15</v>
      </c>
      <c r="E3" s="7">
        <v>0.2</v>
      </c>
      <c r="F3" s="2" t="s">
        <v>51</v>
      </c>
      <c r="G3" s="2" t="s">
        <v>44</v>
      </c>
      <c r="H3" s="2" t="s">
        <v>53</v>
      </c>
      <c r="J3" s="8" t="s">
        <v>59</v>
      </c>
    </row>
    <row r="4" spans="1:10" ht="16.5" x14ac:dyDescent="0.25">
      <c r="A4" s="2" t="s">
        <v>50</v>
      </c>
      <c r="B4" s="3">
        <v>0.15</v>
      </c>
      <c r="C4" s="2" t="s">
        <v>48</v>
      </c>
      <c r="D4" s="3">
        <v>0.25</v>
      </c>
      <c r="E4" s="7">
        <v>0.4</v>
      </c>
      <c r="F4" s="2" t="s">
        <v>22</v>
      </c>
      <c r="G4" s="2" t="s">
        <v>52</v>
      </c>
      <c r="H4" s="2" t="s">
        <v>54</v>
      </c>
      <c r="J4" s="8" t="s">
        <v>46</v>
      </c>
    </row>
    <row r="5" spans="1:10" ht="16.5" x14ac:dyDescent="0.25">
      <c r="A5" s="2" t="s">
        <v>21</v>
      </c>
      <c r="B5" s="3">
        <v>0.25</v>
      </c>
      <c r="C5" s="2"/>
      <c r="D5" s="2"/>
      <c r="E5" s="7">
        <v>0.6</v>
      </c>
      <c r="F5" s="2"/>
      <c r="G5" s="2"/>
      <c r="H5" s="2"/>
      <c r="J5" s="8" t="s">
        <v>60</v>
      </c>
    </row>
    <row r="6" spans="1:10" ht="16.5" x14ac:dyDescent="0.25">
      <c r="A6" s="2"/>
      <c r="B6" s="2"/>
      <c r="C6" s="2"/>
      <c r="D6" s="2"/>
      <c r="E6" s="7">
        <v>0.8</v>
      </c>
      <c r="F6" s="2"/>
      <c r="G6" s="2"/>
      <c r="H6" s="2"/>
      <c r="J6" s="8" t="s">
        <v>61</v>
      </c>
    </row>
    <row r="7" spans="1:10" ht="16.5" x14ac:dyDescent="0.25">
      <c r="A7" s="2"/>
      <c r="B7" s="2"/>
      <c r="C7" s="2"/>
      <c r="D7" s="2"/>
      <c r="E7" s="7">
        <v>1</v>
      </c>
      <c r="F7" s="2"/>
      <c r="G7" s="2"/>
      <c r="H7" s="2"/>
    </row>
    <row r="10" spans="1:10" ht="16.5" x14ac:dyDescent="0.3">
      <c r="B10" s="1" t="s">
        <v>77</v>
      </c>
    </row>
  </sheetData>
  <mergeCells count="1">
    <mergeCell ref="A1:H1"/>
  </mergeCells>
  <pageMargins left="0.7" right="0.7" top="0.75" bottom="0.75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MAPA DE RIESGOS</vt:lpstr>
      <vt:lpstr>MATRIZ DEL RIESGO DE CORRUPCIÓN</vt:lpstr>
      <vt:lpstr>PROB X IMPAC CORRUPCIÓN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Cristhian Orlando Valenzuela Diaz</cp:lastModifiedBy>
  <cp:lastPrinted>2022-01-07T15:53:17Z</cp:lastPrinted>
  <dcterms:created xsi:type="dcterms:W3CDTF">2021-02-10T14:20:59Z</dcterms:created>
  <dcterms:modified xsi:type="dcterms:W3CDTF">2026-03-04T15:54:00Z</dcterms:modified>
</cp:coreProperties>
</file>